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67542E5C-BA24-4F63-9175-45C68EF23D4C}" xr6:coauthVersionLast="47" xr6:coauthVersionMax="47" xr10:uidLastSave="{00000000-0000-0000-0000-000000000000}"/>
  <bookViews>
    <workbookView xWindow="-120" yWindow="-120" windowWidth="28860" windowHeight="14250" tabRatio="848" xr2:uid="{00000000-000D-0000-FFFF-FFFF00000000}"/>
  </bookViews>
  <sheets>
    <sheet name="Cover" sheetId="3" r:id="rId1"/>
    <sheet name="Monthly figures" sheetId="1" r:id="rId2"/>
    <sheet name="12-month figur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B38" i="2"/>
  <c r="D38" i="2" l="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 i="1"/>
  <c r="C38" i="1"/>
  <c r="D38" i="1"/>
  <c r="E38" i="1"/>
  <c r="F38" i="1"/>
  <c r="G38" i="1"/>
  <c r="H38" i="1"/>
  <c r="I38" i="1"/>
  <c r="J38" i="1"/>
  <c r="K38" i="1"/>
  <c r="L38" i="1"/>
  <c r="M38" i="1"/>
  <c r="B38" i="1"/>
  <c r="N38" i="1" l="1"/>
</calcChain>
</file>

<file path=xl/sharedStrings.xml><?xml version="1.0" encoding="utf-8"?>
<sst xmlns="http://schemas.openxmlformats.org/spreadsheetml/2006/main" count="103" uniqueCount="63">
  <si>
    <t>City of London</t>
  </si>
  <si>
    <t>City of Westminster</t>
  </si>
  <si>
    <t>LPA</t>
  </si>
  <si>
    <t>London Borough of Barking and Dagenham</t>
  </si>
  <si>
    <t>London Borough of Barnet</t>
  </si>
  <si>
    <t>London Borough of Bexley</t>
  </si>
  <si>
    <t>London Borough of Brent</t>
  </si>
  <si>
    <t>London Borough of Bromley</t>
  </si>
  <si>
    <t>London Borough of Camden</t>
  </si>
  <si>
    <t>London Borough of Croydon</t>
  </si>
  <si>
    <t>London Borough of Ealing</t>
  </si>
  <si>
    <t>London Borough of Enfield</t>
  </si>
  <si>
    <t>London Borough of Hackney</t>
  </si>
  <si>
    <t>London Borough of Haringey</t>
  </si>
  <si>
    <t>London Borough of Harrow</t>
  </si>
  <si>
    <t>London Borough of Havering</t>
  </si>
  <si>
    <t>London Borough of Hillingdon</t>
  </si>
  <si>
    <t>London Borough of Hounslow</t>
  </si>
  <si>
    <t>London Borough of Islington</t>
  </si>
  <si>
    <t>London Borough of Lambeth</t>
  </si>
  <si>
    <t>London Borough of Lewisham</t>
  </si>
  <si>
    <t>London Borough of Merton</t>
  </si>
  <si>
    <t>London Borough of Newham</t>
  </si>
  <si>
    <t>London Borough of Redbridge</t>
  </si>
  <si>
    <t>London Borough of Richmond upon Thames</t>
  </si>
  <si>
    <t>London Borough of Southwark</t>
  </si>
  <si>
    <t>London Borough of Sutton</t>
  </si>
  <si>
    <t>London Borough of Tower Hamlets</t>
  </si>
  <si>
    <t>London Borough of Waltham Forest</t>
  </si>
  <si>
    <t>London Borough of Wandsworth</t>
  </si>
  <si>
    <t>Royal Borough of Greenwich</t>
  </si>
  <si>
    <t>Royal Borough of Kingston-upon-Thames</t>
  </si>
  <si>
    <t>London Borough of Hammersmith and Fulham</t>
  </si>
  <si>
    <t>Royal Borough of Kensington and Chelsea</t>
  </si>
  <si>
    <t>The London Legacy Development Corporation (LLDC), Queen Elizabeth Olympic Park</t>
  </si>
  <si>
    <t>Old Oak and Park Royal Development Corporation (OPDC)</t>
  </si>
  <si>
    <t>TOTAL</t>
  </si>
  <si>
    <t xml:space="preserve">*Delivered by eCountability on behalf of GiGL (https://www.gigl.org.uk/access-our-data/data-search-for-consultants/). </t>
  </si>
  <si>
    <t>Total number of data search reports*</t>
  </si>
  <si>
    <t>Notes</t>
  </si>
  <si>
    <t>3. This percentage is indicative as we cannot determine at this stage the actual number of data search reports that have been submitted with planning applications so we use our commercial data search report numbers as a proxy.</t>
  </si>
  <si>
    <r>
      <t>Total number of major and minor planning applications</t>
    </r>
    <r>
      <rPr>
        <b/>
        <vertAlign val="superscript"/>
        <sz val="12"/>
        <color theme="1"/>
        <rFont val="Calibri"/>
        <family val="2"/>
        <scheme val="minor"/>
      </rPr>
      <t>1</t>
    </r>
  </si>
  <si>
    <r>
      <t>Total number of planning applications</t>
    </r>
    <r>
      <rPr>
        <b/>
        <vertAlign val="superscript"/>
        <sz val="12"/>
        <color theme="1"/>
        <rFont val="Calibri"/>
        <family val="2"/>
        <scheme val="minor"/>
      </rPr>
      <t>2</t>
    </r>
  </si>
  <si>
    <r>
      <t>Percentage of major and minor planning applications</t>
    </r>
    <r>
      <rPr>
        <b/>
        <vertAlign val="superscript"/>
        <sz val="12"/>
        <color theme="1"/>
        <rFont val="Calibri"/>
        <family val="2"/>
        <scheme val="minor"/>
      </rPr>
      <t>1</t>
    </r>
    <r>
      <rPr>
        <b/>
        <sz val="12"/>
        <color theme="1"/>
        <rFont val="Calibri"/>
        <family val="2"/>
        <scheme val="minor"/>
      </rPr>
      <t xml:space="preserve"> informed by a DS report (indicative</t>
    </r>
    <r>
      <rPr>
        <b/>
        <vertAlign val="superscript"/>
        <sz val="12"/>
        <color theme="1"/>
        <rFont val="Calibri"/>
        <family val="2"/>
        <scheme val="minor"/>
      </rPr>
      <t>3</t>
    </r>
    <r>
      <rPr>
        <b/>
        <sz val="12"/>
        <color theme="1"/>
        <rFont val="Calibri"/>
        <family val="2"/>
        <scheme val="minor"/>
      </rPr>
      <t>)</t>
    </r>
  </si>
  <si>
    <r>
      <t>Percentage of planning applications</t>
    </r>
    <r>
      <rPr>
        <b/>
        <vertAlign val="superscript"/>
        <sz val="12"/>
        <color theme="1"/>
        <rFont val="Calibri"/>
        <family val="2"/>
        <scheme val="minor"/>
      </rPr>
      <t xml:space="preserve">2 </t>
    </r>
    <r>
      <rPr>
        <b/>
        <sz val="12"/>
        <color theme="1"/>
        <rFont val="Calibri"/>
        <family val="2"/>
        <scheme val="minor"/>
      </rPr>
      <t>informed by a DS report (indicative</t>
    </r>
    <r>
      <rPr>
        <b/>
        <vertAlign val="superscript"/>
        <sz val="12"/>
        <color theme="1"/>
        <rFont val="Calibri"/>
        <family val="2"/>
        <scheme val="minor"/>
      </rPr>
      <t>3</t>
    </r>
    <r>
      <rPr>
        <b/>
        <sz val="12"/>
        <color theme="1"/>
        <rFont val="Calibri"/>
        <family val="2"/>
        <scheme val="minor"/>
      </rPr>
      <t>)</t>
    </r>
  </si>
  <si>
    <t xml:space="preserve"> https://www.gigl.org.uk/our-data-holdings/planning-for-nature/data-searches-and-planning/.</t>
  </si>
  <si>
    <t xml:space="preserve">The figures in this spreadsheet have been collated by Greenspace Information for Greater London CIC (GiGL). They present the number of GiGL data searches commissioned and completed within each Local Planning Authority (LPA) for the specified period. The spreadsheet also includes the number of planning applications for each Local Authority (source MHCLG &amp; DLUHC), as well as the number of data search reports as a percentage of planning applications. Please refer to the notes of each section for further information. An interactive map with these figures can be accessed here: </t>
  </si>
  <si>
    <t>April 2024</t>
  </si>
  <si>
    <t>Total number of data search reports delivered* per LPA from April 2024 to March 2025</t>
  </si>
  <si>
    <t>May 2024</t>
  </si>
  <si>
    <t>June 2024</t>
  </si>
  <si>
    <t>July 2024</t>
  </si>
  <si>
    <t>August 2024</t>
  </si>
  <si>
    <t>September 2024</t>
  </si>
  <si>
    <t>October 2024</t>
  </si>
  <si>
    <t>November 2024</t>
  </si>
  <si>
    <t>December 2024</t>
  </si>
  <si>
    <t>January 2025</t>
  </si>
  <si>
    <t>February 2025</t>
  </si>
  <si>
    <t>March 2025</t>
  </si>
  <si>
    <t>Figures per LPA from April 2024 to March 2025</t>
  </si>
  <si>
    <t>1. Total number of major and minor developments as in Table P124A (Downloaded from: https://www.gov.uk/government/statistical-data-sets/live-tables-on-planning-application-statistics on 19/08/2025)</t>
  </si>
  <si>
    <t>2. Total number of all applications received as in Table 134 (Downloaded from: https://www.gov.uk/government/statistical-data-sets/live-tables-on-planning-application-statistics on  19/08/2025)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</si>
</sst>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rgb="FF000000"/>
      <name val="Arial"/>
      <family val="2"/>
    </font>
    <font>
      <b/>
      <sz val="11"/>
      <color theme="1"/>
      <name val="Calibri"/>
      <family val="2"/>
      <scheme val="minor"/>
    </font>
    <font>
      <b/>
      <sz val="16"/>
      <color theme="1"/>
      <name val="Calibri"/>
      <family val="2"/>
      <scheme val="minor"/>
    </font>
    <font>
      <b/>
      <sz val="12"/>
      <color theme="1"/>
      <name val="Calibri"/>
      <family val="2"/>
      <scheme val="minor"/>
    </font>
    <font>
      <b/>
      <vertAlign val="superscript"/>
      <sz val="12"/>
      <color theme="1"/>
      <name val="Calibri"/>
      <family val="2"/>
      <scheme val="minor"/>
    </font>
    <font>
      <sz val="13"/>
      <color theme="1"/>
      <name val="Calibri"/>
      <family val="2"/>
      <scheme val="minor"/>
    </font>
    <font>
      <u/>
      <sz val="11"/>
      <color theme="10"/>
      <name val="Calibri"/>
      <family val="2"/>
      <scheme val="minor"/>
    </font>
    <font>
      <u/>
      <sz val="12"/>
      <color rgb="FF0BB9AD"/>
      <name val="Calibri"/>
      <family val="2"/>
      <scheme val="minor"/>
    </font>
    <font>
      <sz val="11"/>
      <color rgb="FF000000"/>
      <name val="Calibri"/>
      <family val="2"/>
      <scheme val="minor"/>
    </font>
    <font>
      <sz val="8"/>
      <name val="Calibri"/>
      <family val="2"/>
      <scheme val="minor"/>
    </font>
  </fonts>
  <fills count="4">
    <fill>
      <patternFill patternType="none"/>
    </fill>
    <fill>
      <patternFill patternType="gray125"/>
    </fill>
    <fill>
      <patternFill patternType="solid">
        <fgColor rgb="FFFAAD1C"/>
        <bgColor indexed="64"/>
      </patternFill>
    </fill>
    <fill>
      <patternFill patternType="solid">
        <fgColor rgb="FF61F5EA"/>
        <bgColor indexed="64"/>
      </patternFill>
    </fill>
  </fills>
  <borders count="1">
    <border>
      <left/>
      <right/>
      <top/>
      <bottom/>
      <diagonal/>
    </border>
  </borders>
  <cellStyleXfs count="4">
    <xf numFmtId="0" fontId="0" fillId="0" borderId="0"/>
    <xf numFmtId="0" fontId="1" fillId="0" borderId="0"/>
    <xf numFmtId="0" fontId="1" fillId="0" borderId="0" applyNumberFormat="0" applyFont="0" applyBorder="0" applyProtection="0"/>
    <xf numFmtId="0" fontId="7" fillId="0" borderId="0" applyNumberFormat="0" applyFill="0" applyBorder="0" applyAlignment="0" applyProtection="0"/>
  </cellStyleXfs>
  <cellXfs count="24">
    <xf numFmtId="0" fontId="0" fillId="0" borderId="0" xfId="0"/>
    <xf numFmtId="2" fontId="0" fillId="0" borderId="0" xfId="0" applyNumberFormat="1"/>
    <xf numFmtId="0" fontId="0" fillId="0" borderId="0" xfId="0" applyAlignment="1">
      <alignment wrapText="1"/>
    </xf>
    <xf numFmtId="0" fontId="4" fillId="0" borderId="0" xfId="0" applyFont="1" applyAlignment="1">
      <alignment horizontal="right"/>
    </xf>
    <xf numFmtId="0" fontId="4" fillId="0" borderId="0" xfId="0" applyFont="1"/>
    <xf numFmtId="2" fontId="4" fillId="0" borderId="0" xfId="0" applyNumberFormat="1" applyFont="1"/>
    <xf numFmtId="0" fontId="4" fillId="0" borderId="0" xfId="0" applyFont="1" applyAlignment="1">
      <alignment horizontal="right" wrapText="1"/>
    </xf>
    <xf numFmtId="49" fontId="4" fillId="0" borderId="0" xfId="0" applyNumberFormat="1" applyFont="1" applyAlignment="1">
      <alignment horizontal="right" wrapText="1"/>
    </xf>
    <xf numFmtId="0" fontId="0" fillId="2" borderId="0" xfId="0" applyFill="1"/>
    <xf numFmtId="0" fontId="9" fillId="0" borderId="0" xfId="0" applyFont="1" applyAlignment="1">
      <alignment horizontal="right" vertical="center"/>
    </xf>
    <xf numFmtId="0" fontId="9" fillId="0" borderId="0" xfId="0" applyFont="1" applyAlignment="1">
      <alignment vertical="center"/>
    </xf>
    <xf numFmtId="0" fontId="2" fillId="3" borderId="0" xfId="0" applyFont="1" applyFill="1"/>
    <xf numFmtId="0" fontId="0" fillId="3" borderId="0" xfId="0" applyFill="1"/>
    <xf numFmtId="3" fontId="1" fillId="0" borderId="0" xfId="0" applyNumberFormat="1" applyFont="1" applyAlignment="1">
      <alignment horizontal="right"/>
    </xf>
    <xf numFmtId="0" fontId="0" fillId="0" borderId="0" xfId="0" applyAlignment="1">
      <alignment horizontal="right"/>
    </xf>
    <xf numFmtId="0" fontId="9" fillId="0" borderId="0" xfId="0" applyFont="1" applyAlignment="1">
      <alignment horizontal="right"/>
    </xf>
    <xf numFmtId="3" fontId="1" fillId="0" borderId="0" xfId="0" applyNumberFormat="1" applyFont="1" applyAlignment="1">
      <alignment horizontal="right" wrapText="1"/>
    </xf>
    <xf numFmtId="0" fontId="6" fillId="0" borderId="0" xfId="0" applyFont="1" applyAlignment="1">
      <alignment horizontal="left" vertical="top" wrapText="1"/>
    </xf>
    <xf numFmtId="0" fontId="8" fillId="0" borderId="0" xfId="3" applyFont="1" applyFill="1" applyBorder="1" applyAlignment="1">
      <alignment horizontal="left" vertical="top" wrapText="1"/>
    </xf>
    <xf numFmtId="0" fontId="3" fillId="2" borderId="0" xfId="0" applyFont="1" applyFill="1" applyAlignment="1">
      <alignment horizontal="center" vertical="center"/>
    </xf>
    <xf numFmtId="0" fontId="0" fillId="3" borderId="0" xfId="0" applyFill="1" applyAlignment="1">
      <alignment horizontal="left"/>
    </xf>
    <xf numFmtId="0" fontId="2" fillId="3" borderId="0" xfId="0" applyFont="1" applyFill="1" applyAlignment="1">
      <alignment horizontal="left"/>
    </xf>
    <xf numFmtId="0" fontId="0" fillId="3" borderId="0" xfId="0" applyFill="1" applyAlignment="1">
      <alignment horizontal="left" wrapText="1"/>
    </xf>
    <xf numFmtId="2" fontId="2" fillId="0" borderId="0" xfId="0" applyNumberFormat="1" applyFont="1"/>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colors>
    <mruColors>
      <color rgb="FF61F5EA"/>
      <color rgb="FF0BB9AD"/>
      <color rgb="FFFAAD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2250</xdr:colOff>
      <xdr:row>9</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022175" cy="1714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igl.org.uk/our-data-holdings/planning-for-nature/data-searches-and-plann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K17"/>
  <sheetViews>
    <sheetView tabSelected="1" workbookViewId="0">
      <selection activeCell="A10" sqref="A10:K10"/>
    </sheetView>
  </sheetViews>
  <sheetFormatPr defaultColWidth="8.7109375" defaultRowHeight="15" x14ac:dyDescent="0.25"/>
  <cols>
    <col min="1" max="11" width="9.5703125" style="8" customWidth="1"/>
    <col min="12" max="16384" width="8.7109375" style="8"/>
  </cols>
  <sheetData>
    <row r="10" spans="1:11" ht="106.5" customHeight="1" x14ac:dyDescent="0.25">
      <c r="A10" s="17" t="s">
        <v>46</v>
      </c>
      <c r="B10" s="17"/>
      <c r="C10" s="17"/>
      <c r="D10" s="17"/>
      <c r="E10" s="17"/>
      <c r="F10" s="17"/>
      <c r="G10" s="17"/>
      <c r="H10" s="17"/>
      <c r="I10" s="17"/>
      <c r="J10" s="17"/>
      <c r="K10" s="17"/>
    </row>
    <row r="11" spans="1:11" ht="19.5" customHeight="1" x14ac:dyDescent="0.25">
      <c r="A11" s="18" t="s">
        <v>45</v>
      </c>
      <c r="B11" s="18"/>
      <c r="C11" s="18"/>
      <c r="D11" s="18"/>
      <c r="E11" s="18"/>
      <c r="F11" s="18"/>
      <c r="G11" s="18"/>
      <c r="H11" s="18"/>
      <c r="I11" s="18"/>
      <c r="J11" s="18"/>
      <c r="K11" s="18"/>
    </row>
    <row r="12" spans="1:11" ht="12.95" customHeight="1" x14ac:dyDescent="0.25"/>
    <row r="13" spans="1:11" ht="12.95" customHeight="1" x14ac:dyDescent="0.25"/>
    <row r="14" spans="1:11" ht="12.95" customHeight="1" x14ac:dyDescent="0.25"/>
    <row r="15" spans="1:11" ht="12.95" customHeight="1" x14ac:dyDescent="0.25"/>
    <row r="16" spans="1:11" ht="12.95" customHeight="1" x14ac:dyDescent="0.25"/>
    <row r="17" ht="12.95" customHeight="1" x14ac:dyDescent="0.25"/>
  </sheetData>
  <sheetProtection algorithmName="SHA-512" hashValue="cz4UJCwn9gnSpTSsaOhyvcCA4Djas5gxMsiEzdKx63rsMq09WBitY/e8vpqsmzk22i8DF+mXw/JAhrKzmBDY3Q==" saltValue="+1J9DAGc0KGzpm+4lpsmkw==" spinCount="100000" sheet="1" objects="1" scenarios="1"/>
  <mergeCells count="2">
    <mergeCell ref="A10:K10"/>
    <mergeCell ref="A11:K11"/>
  </mergeCells>
  <hyperlinks>
    <hyperlink ref="A11:K11" r:id="rId1" display=" https://www.gigl.org.uk/our-data-holdings/planning-for-nature/data-searches-and-planning/."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1"/>
  <sheetViews>
    <sheetView zoomScale="90" zoomScaleNormal="90" workbookViewId="0">
      <pane xSplit="1" ySplit="2" topLeftCell="B20" activePane="bottomRight" state="frozen"/>
      <selection pane="topRight" activeCell="B1" sqref="B1"/>
      <selection pane="bottomLeft" activeCell="A2" sqref="A2"/>
      <selection pane="bottomRight" activeCell="P4" sqref="P4"/>
    </sheetView>
  </sheetViews>
  <sheetFormatPr defaultRowHeight="15" x14ac:dyDescent="0.25"/>
  <cols>
    <col min="1" max="1" width="43.140625" customWidth="1"/>
    <col min="2" max="6" width="10.85546875" customWidth="1"/>
    <col min="7" max="7" width="11.5703125" customWidth="1"/>
    <col min="8" max="13" width="10.85546875" customWidth="1"/>
  </cols>
  <sheetData>
    <row r="1" spans="1:14" ht="31.5" customHeight="1" x14ac:dyDescent="0.25">
      <c r="A1" s="19" t="s">
        <v>48</v>
      </c>
      <c r="B1" s="19"/>
      <c r="C1" s="19"/>
      <c r="D1" s="19"/>
      <c r="E1" s="19"/>
      <c r="F1" s="19"/>
      <c r="G1" s="19"/>
      <c r="H1" s="19"/>
      <c r="I1" s="19"/>
      <c r="J1" s="19"/>
      <c r="K1" s="19"/>
      <c r="L1" s="19"/>
      <c r="M1" s="19"/>
      <c r="N1" s="19"/>
    </row>
    <row r="2" spans="1:14" ht="32.1" customHeight="1" x14ac:dyDescent="0.25">
      <c r="A2" s="3" t="s">
        <v>2</v>
      </c>
      <c r="B2" s="7" t="s">
        <v>47</v>
      </c>
      <c r="C2" s="7" t="s">
        <v>49</v>
      </c>
      <c r="D2" s="7" t="s">
        <v>50</v>
      </c>
      <c r="E2" s="7" t="s">
        <v>51</v>
      </c>
      <c r="F2" s="7" t="s">
        <v>52</v>
      </c>
      <c r="G2" s="7" t="s">
        <v>53</v>
      </c>
      <c r="H2" s="7" t="s">
        <v>54</v>
      </c>
      <c r="I2" s="7" t="s">
        <v>55</v>
      </c>
      <c r="J2" s="7" t="s">
        <v>56</v>
      </c>
      <c r="K2" s="7" t="s">
        <v>57</v>
      </c>
      <c r="L2" s="7" t="s">
        <v>58</v>
      </c>
      <c r="M2" s="7" t="s">
        <v>59</v>
      </c>
      <c r="N2" s="3" t="s">
        <v>36</v>
      </c>
    </row>
    <row r="3" spans="1:14" ht="15.75" x14ac:dyDescent="0.25">
      <c r="A3" t="s">
        <v>0</v>
      </c>
      <c r="B3" s="9">
        <v>4</v>
      </c>
      <c r="C3">
        <v>1</v>
      </c>
      <c r="D3">
        <v>1</v>
      </c>
      <c r="E3">
        <v>1</v>
      </c>
      <c r="F3">
        <v>2</v>
      </c>
      <c r="G3">
        <v>1</v>
      </c>
      <c r="H3">
        <v>2</v>
      </c>
      <c r="I3">
        <v>3</v>
      </c>
      <c r="J3">
        <v>3</v>
      </c>
      <c r="K3">
        <v>3</v>
      </c>
      <c r="L3">
        <v>2</v>
      </c>
      <c r="M3">
        <v>2</v>
      </c>
      <c r="N3" s="4">
        <f>SUM(B3:M3)</f>
        <v>25</v>
      </c>
    </row>
    <row r="4" spans="1:14" ht="15.75" x14ac:dyDescent="0.25">
      <c r="A4" t="s">
        <v>1</v>
      </c>
      <c r="B4" s="9">
        <v>2</v>
      </c>
      <c r="C4">
        <v>5</v>
      </c>
      <c r="D4">
        <v>1</v>
      </c>
      <c r="E4">
        <v>1</v>
      </c>
      <c r="F4">
        <v>2</v>
      </c>
      <c r="G4">
        <v>3</v>
      </c>
      <c r="H4">
        <v>2</v>
      </c>
      <c r="I4">
        <v>5</v>
      </c>
      <c r="J4">
        <v>3</v>
      </c>
      <c r="K4">
        <v>3</v>
      </c>
      <c r="L4">
        <v>4</v>
      </c>
      <c r="M4">
        <v>3</v>
      </c>
      <c r="N4" s="4">
        <f t="shared" ref="N4:N37" si="0">SUM(B4:M4)</f>
        <v>34</v>
      </c>
    </row>
    <row r="5" spans="1:14" ht="15.75" x14ac:dyDescent="0.25">
      <c r="A5" t="s">
        <v>3</v>
      </c>
      <c r="B5" s="9">
        <v>3</v>
      </c>
      <c r="C5">
        <v>3</v>
      </c>
      <c r="D5">
        <v>0</v>
      </c>
      <c r="E5">
        <v>2</v>
      </c>
      <c r="F5">
        <v>2</v>
      </c>
      <c r="G5">
        <v>1</v>
      </c>
      <c r="H5">
        <v>3</v>
      </c>
      <c r="I5">
        <v>0</v>
      </c>
      <c r="J5">
        <v>0</v>
      </c>
      <c r="K5">
        <v>1</v>
      </c>
      <c r="L5">
        <v>1</v>
      </c>
      <c r="M5">
        <v>0</v>
      </c>
      <c r="N5" s="4">
        <f t="shared" si="0"/>
        <v>16</v>
      </c>
    </row>
    <row r="6" spans="1:14" ht="15.75" x14ac:dyDescent="0.25">
      <c r="A6" t="s">
        <v>4</v>
      </c>
      <c r="B6" s="9">
        <v>2</v>
      </c>
      <c r="C6">
        <v>4</v>
      </c>
      <c r="D6">
        <v>6</v>
      </c>
      <c r="E6">
        <v>12</v>
      </c>
      <c r="F6">
        <v>3</v>
      </c>
      <c r="G6">
        <v>9</v>
      </c>
      <c r="H6">
        <v>3</v>
      </c>
      <c r="I6">
        <v>5</v>
      </c>
      <c r="J6">
        <v>1</v>
      </c>
      <c r="K6">
        <v>7</v>
      </c>
      <c r="L6">
        <v>6</v>
      </c>
      <c r="M6">
        <v>6</v>
      </c>
      <c r="N6" s="4">
        <f t="shared" si="0"/>
        <v>64</v>
      </c>
    </row>
    <row r="7" spans="1:14" ht="15.75" x14ac:dyDescent="0.25">
      <c r="A7" t="s">
        <v>5</v>
      </c>
      <c r="B7" s="9">
        <v>1</v>
      </c>
      <c r="C7">
        <v>2</v>
      </c>
      <c r="D7">
        <v>0</v>
      </c>
      <c r="E7">
        <v>6</v>
      </c>
      <c r="F7">
        <v>2</v>
      </c>
      <c r="G7">
        <v>2</v>
      </c>
      <c r="H7">
        <v>2</v>
      </c>
      <c r="I7">
        <v>4</v>
      </c>
      <c r="J7">
        <v>0</v>
      </c>
      <c r="K7">
        <v>3</v>
      </c>
      <c r="L7">
        <v>2</v>
      </c>
      <c r="M7">
        <v>4</v>
      </c>
      <c r="N7" s="4">
        <f t="shared" si="0"/>
        <v>28</v>
      </c>
    </row>
    <row r="8" spans="1:14" ht="15.75" x14ac:dyDescent="0.25">
      <c r="A8" t="s">
        <v>6</v>
      </c>
      <c r="B8" s="9">
        <v>2</v>
      </c>
      <c r="C8">
        <v>0</v>
      </c>
      <c r="D8">
        <v>1</v>
      </c>
      <c r="E8">
        <v>2</v>
      </c>
      <c r="F8">
        <v>4</v>
      </c>
      <c r="G8">
        <v>2</v>
      </c>
      <c r="H8">
        <v>3</v>
      </c>
      <c r="I8">
        <v>4</v>
      </c>
      <c r="J8">
        <v>1</v>
      </c>
      <c r="K8">
        <v>2</v>
      </c>
      <c r="L8">
        <v>2</v>
      </c>
      <c r="M8">
        <v>4</v>
      </c>
      <c r="N8" s="4">
        <f t="shared" si="0"/>
        <v>27</v>
      </c>
    </row>
    <row r="9" spans="1:14" ht="15.75" x14ac:dyDescent="0.25">
      <c r="A9" t="s">
        <v>7</v>
      </c>
      <c r="B9" s="9">
        <v>4</v>
      </c>
      <c r="C9">
        <v>2</v>
      </c>
      <c r="D9">
        <v>4</v>
      </c>
      <c r="E9">
        <v>7</v>
      </c>
      <c r="F9">
        <v>4</v>
      </c>
      <c r="G9">
        <v>2</v>
      </c>
      <c r="H9">
        <v>2</v>
      </c>
      <c r="I9">
        <v>5</v>
      </c>
      <c r="J9">
        <v>1</v>
      </c>
      <c r="K9">
        <v>2</v>
      </c>
      <c r="L9">
        <v>0</v>
      </c>
      <c r="M9">
        <v>3</v>
      </c>
      <c r="N9" s="4">
        <f t="shared" si="0"/>
        <v>36</v>
      </c>
    </row>
    <row r="10" spans="1:14" ht="15.75" x14ac:dyDescent="0.25">
      <c r="A10" t="s">
        <v>8</v>
      </c>
      <c r="B10" s="9">
        <v>3</v>
      </c>
      <c r="C10" s="9">
        <v>5</v>
      </c>
      <c r="D10">
        <v>4</v>
      </c>
      <c r="E10">
        <v>10</v>
      </c>
      <c r="F10">
        <v>1</v>
      </c>
      <c r="G10">
        <v>3</v>
      </c>
      <c r="H10">
        <v>3</v>
      </c>
      <c r="I10">
        <v>4</v>
      </c>
      <c r="J10">
        <v>2</v>
      </c>
      <c r="K10">
        <v>1</v>
      </c>
      <c r="L10">
        <v>0</v>
      </c>
      <c r="M10">
        <v>3</v>
      </c>
      <c r="N10" s="4">
        <f t="shared" si="0"/>
        <v>39</v>
      </c>
    </row>
    <row r="11" spans="1:14" ht="15.75" x14ac:dyDescent="0.25">
      <c r="A11" t="s">
        <v>9</v>
      </c>
      <c r="B11" s="9">
        <v>1</v>
      </c>
      <c r="C11">
        <v>3</v>
      </c>
      <c r="D11">
        <v>2</v>
      </c>
      <c r="E11">
        <v>5</v>
      </c>
      <c r="F11">
        <v>6</v>
      </c>
      <c r="G11">
        <v>3</v>
      </c>
      <c r="H11">
        <v>2</v>
      </c>
      <c r="I11">
        <v>8</v>
      </c>
      <c r="J11">
        <v>1</v>
      </c>
      <c r="K11">
        <v>9</v>
      </c>
      <c r="L11">
        <v>5</v>
      </c>
      <c r="M11">
        <v>3</v>
      </c>
      <c r="N11" s="4">
        <f t="shared" si="0"/>
        <v>48</v>
      </c>
    </row>
    <row r="12" spans="1:14" ht="15.75" x14ac:dyDescent="0.25">
      <c r="A12" t="s">
        <v>10</v>
      </c>
      <c r="B12" s="9">
        <v>3</v>
      </c>
      <c r="C12">
        <v>2</v>
      </c>
      <c r="D12">
        <v>6</v>
      </c>
      <c r="E12">
        <v>1</v>
      </c>
      <c r="F12">
        <v>6</v>
      </c>
      <c r="G12">
        <v>2</v>
      </c>
      <c r="H12">
        <v>0</v>
      </c>
      <c r="I12">
        <v>2</v>
      </c>
      <c r="J12">
        <v>2</v>
      </c>
      <c r="K12">
        <v>2</v>
      </c>
      <c r="L12">
        <v>1</v>
      </c>
      <c r="M12">
        <v>5</v>
      </c>
      <c r="N12" s="4">
        <f t="shared" si="0"/>
        <v>32</v>
      </c>
    </row>
    <row r="13" spans="1:14" ht="15.75" x14ac:dyDescent="0.25">
      <c r="A13" t="s">
        <v>11</v>
      </c>
      <c r="B13" s="9">
        <v>4</v>
      </c>
      <c r="C13">
        <v>0</v>
      </c>
      <c r="D13">
        <v>3</v>
      </c>
      <c r="E13">
        <v>1</v>
      </c>
      <c r="F13">
        <v>3</v>
      </c>
      <c r="G13">
        <v>2</v>
      </c>
      <c r="H13">
        <v>2</v>
      </c>
      <c r="I13">
        <v>4</v>
      </c>
      <c r="J13">
        <v>3</v>
      </c>
      <c r="K13">
        <v>3</v>
      </c>
      <c r="L13">
        <v>1</v>
      </c>
      <c r="M13">
        <v>3</v>
      </c>
      <c r="N13" s="4">
        <f t="shared" si="0"/>
        <v>29</v>
      </c>
    </row>
    <row r="14" spans="1:14" ht="15.75" x14ac:dyDescent="0.25">
      <c r="A14" t="s">
        <v>12</v>
      </c>
      <c r="B14" s="9">
        <v>1</v>
      </c>
      <c r="C14">
        <v>0</v>
      </c>
      <c r="D14">
        <v>0</v>
      </c>
      <c r="E14">
        <v>0</v>
      </c>
      <c r="F14">
        <v>1</v>
      </c>
      <c r="G14">
        <v>0</v>
      </c>
      <c r="H14">
        <v>2</v>
      </c>
      <c r="I14">
        <v>2</v>
      </c>
      <c r="J14">
        <v>1</v>
      </c>
      <c r="K14">
        <v>1</v>
      </c>
      <c r="L14">
        <v>3</v>
      </c>
      <c r="M14">
        <v>0</v>
      </c>
      <c r="N14" s="4">
        <f t="shared" si="0"/>
        <v>11</v>
      </c>
    </row>
    <row r="15" spans="1:14" ht="15.75" x14ac:dyDescent="0.25">
      <c r="A15" t="s">
        <v>32</v>
      </c>
      <c r="B15" s="9">
        <v>2</v>
      </c>
      <c r="C15" s="9">
        <v>0</v>
      </c>
      <c r="D15">
        <v>0</v>
      </c>
      <c r="E15">
        <v>1</v>
      </c>
      <c r="F15">
        <v>6</v>
      </c>
      <c r="G15">
        <v>1</v>
      </c>
      <c r="H15">
        <v>1</v>
      </c>
      <c r="I15">
        <v>0</v>
      </c>
      <c r="J15">
        <v>1</v>
      </c>
      <c r="K15">
        <v>1</v>
      </c>
      <c r="L15">
        <v>1</v>
      </c>
      <c r="M15">
        <v>2</v>
      </c>
      <c r="N15" s="4">
        <f t="shared" si="0"/>
        <v>16</v>
      </c>
    </row>
    <row r="16" spans="1:14" ht="15.75" x14ac:dyDescent="0.25">
      <c r="A16" t="s">
        <v>13</v>
      </c>
      <c r="B16" s="9">
        <v>3</v>
      </c>
      <c r="C16" s="9">
        <v>2</v>
      </c>
      <c r="D16">
        <v>2</v>
      </c>
      <c r="E16">
        <v>2</v>
      </c>
      <c r="F16">
        <v>1</v>
      </c>
      <c r="G16">
        <v>2</v>
      </c>
      <c r="H16">
        <v>4</v>
      </c>
      <c r="I16">
        <v>1</v>
      </c>
      <c r="J16">
        <v>1</v>
      </c>
      <c r="K16">
        <v>1</v>
      </c>
      <c r="L16">
        <v>2</v>
      </c>
      <c r="M16">
        <v>4</v>
      </c>
      <c r="N16" s="4">
        <f t="shared" si="0"/>
        <v>25</v>
      </c>
    </row>
    <row r="17" spans="1:14" ht="15.75" x14ac:dyDescent="0.25">
      <c r="A17" t="s">
        <v>14</v>
      </c>
      <c r="B17" s="9">
        <v>1</v>
      </c>
      <c r="C17">
        <v>1</v>
      </c>
      <c r="D17">
        <v>1</v>
      </c>
      <c r="E17">
        <v>1</v>
      </c>
      <c r="F17">
        <v>4</v>
      </c>
      <c r="G17">
        <v>1</v>
      </c>
      <c r="H17">
        <v>4</v>
      </c>
      <c r="I17">
        <v>7</v>
      </c>
      <c r="J17">
        <v>0</v>
      </c>
      <c r="K17">
        <v>2</v>
      </c>
      <c r="L17">
        <v>2</v>
      </c>
      <c r="M17">
        <v>1</v>
      </c>
      <c r="N17" s="4">
        <f t="shared" si="0"/>
        <v>25</v>
      </c>
    </row>
    <row r="18" spans="1:14" ht="15.75" x14ac:dyDescent="0.25">
      <c r="A18" t="s">
        <v>15</v>
      </c>
      <c r="B18" s="9">
        <v>2</v>
      </c>
      <c r="C18">
        <v>1</v>
      </c>
      <c r="D18">
        <v>0</v>
      </c>
      <c r="E18">
        <v>5</v>
      </c>
      <c r="F18">
        <v>3</v>
      </c>
      <c r="G18">
        <v>4</v>
      </c>
      <c r="H18">
        <v>2</v>
      </c>
      <c r="I18">
        <v>3</v>
      </c>
      <c r="J18">
        <v>0</v>
      </c>
      <c r="K18">
        <v>1</v>
      </c>
      <c r="L18">
        <v>3</v>
      </c>
      <c r="M18">
        <v>1</v>
      </c>
      <c r="N18" s="4">
        <f t="shared" si="0"/>
        <v>25</v>
      </c>
    </row>
    <row r="19" spans="1:14" ht="15.75" x14ac:dyDescent="0.25">
      <c r="A19" t="s">
        <v>16</v>
      </c>
      <c r="B19" s="9">
        <v>6</v>
      </c>
      <c r="C19">
        <v>6</v>
      </c>
      <c r="D19">
        <v>5</v>
      </c>
      <c r="E19">
        <v>5</v>
      </c>
      <c r="F19">
        <v>5</v>
      </c>
      <c r="G19">
        <v>2</v>
      </c>
      <c r="H19">
        <v>5</v>
      </c>
      <c r="I19">
        <v>4</v>
      </c>
      <c r="J19">
        <v>4</v>
      </c>
      <c r="K19">
        <v>5</v>
      </c>
      <c r="L19">
        <v>6</v>
      </c>
      <c r="M19">
        <v>1</v>
      </c>
      <c r="N19" s="4">
        <f t="shared" si="0"/>
        <v>54</v>
      </c>
    </row>
    <row r="20" spans="1:14" ht="15.75" x14ac:dyDescent="0.25">
      <c r="A20" t="s">
        <v>17</v>
      </c>
      <c r="B20" s="9">
        <v>2</v>
      </c>
      <c r="C20">
        <v>3</v>
      </c>
      <c r="D20">
        <v>5</v>
      </c>
      <c r="E20">
        <v>10</v>
      </c>
      <c r="F20">
        <v>2</v>
      </c>
      <c r="G20">
        <v>2</v>
      </c>
      <c r="H20">
        <v>4</v>
      </c>
      <c r="I20">
        <v>4</v>
      </c>
      <c r="J20">
        <v>4</v>
      </c>
      <c r="K20">
        <v>3</v>
      </c>
      <c r="L20">
        <v>4</v>
      </c>
      <c r="M20">
        <v>6</v>
      </c>
      <c r="N20" s="4">
        <f t="shared" si="0"/>
        <v>49</v>
      </c>
    </row>
    <row r="21" spans="1:14" ht="15.75" x14ac:dyDescent="0.25">
      <c r="A21" t="s">
        <v>18</v>
      </c>
      <c r="B21" s="9">
        <v>1</v>
      </c>
      <c r="C21">
        <v>2</v>
      </c>
      <c r="D21">
        <v>1</v>
      </c>
      <c r="E21">
        <v>2</v>
      </c>
      <c r="F21">
        <v>2</v>
      </c>
      <c r="G21">
        <v>0</v>
      </c>
      <c r="H21">
        <v>3</v>
      </c>
      <c r="I21">
        <v>3</v>
      </c>
      <c r="J21">
        <v>1</v>
      </c>
      <c r="K21">
        <v>0</v>
      </c>
      <c r="L21">
        <v>0</v>
      </c>
      <c r="M21">
        <v>3</v>
      </c>
      <c r="N21" s="4">
        <f t="shared" si="0"/>
        <v>18</v>
      </c>
    </row>
    <row r="22" spans="1:14" ht="15.75" x14ac:dyDescent="0.25">
      <c r="A22" t="s">
        <v>19</v>
      </c>
      <c r="B22" s="9">
        <v>1</v>
      </c>
      <c r="C22">
        <v>3</v>
      </c>
      <c r="D22">
        <v>3</v>
      </c>
      <c r="E22">
        <v>3</v>
      </c>
      <c r="F22">
        <v>1</v>
      </c>
      <c r="G22">
        <v>3</v>
      </c>
      <c r="H22">
        <v>6</v>
      </c>
      <c r="I22">
        <v>6</v>
      </c>
      <c r="J22">
        <v>1</v>
      </c>
      <c r="K22">
        <v>1</v>
      </c>
      <c r="L22">
        <v>4</v>
      </c>
      <c r="M22">
        <v>7</v>
      </c>
      <c r="N22" s="4">
        <f t="shared" si="0"/>
        <v>39</v>
      </c>
    </row>
    <row r="23" spans="1:14" ht="15.75" x14ac:dyDescent="0.25">
      <c r="A23" t="s">
        <v>20</v>
      </c>
      <c r="B23" s="9">
        <v>4</v>
      </c>
      <c r="C23">
        <v>3</v>
      </c>
      <c r="D23">
        <v>2</v>
      </c>
      <c r="E23">
        <v>4</v>
      </c>
      <c r="F23">
        <v>1</v>
      </c>
      <c r="G23">
        <v>2</v>
      </c>
      <c r="H23">
        <v>2</v>
      </c>
      <c r="I23">
        <v>2</v>
      </c>
      <c r="J23">
        <v>5</v>
      </c>
      <c r="K23">
        <v>3</v>
      </c>
      <c r="L23">
        <v>5</v>
      </c>
      <c r="M23">
        <v>4</v>
      </c>
      <c r="N23" s="4">
        <f t="shared" si="0"/>
        <v>37</v>
      </c>
    </row>
    <row r="24" spans="1:14" ht="15.75" x14ac:dyDescent="0.25">
      <c r="A24" t="s">
        <v>21</v>
      </c>
      <c r="B24" s="10">
        <v>1</v>
      </c>
      <c r="C24" s="10">
        <v>1</v>
      </c>
      <c r="D24">
        <v>2</v>
      </c>
      <c r="E24">
        <v>1</v>
      </c>
      <c r="F24">
        <v>2</v>
      </c>
      <c r="G24">
        <v>0</v>
      </c>
      <c r="H24">
        <v>4</v>
      </c>
      <c r="I24">
        <v>2</v>
      </c>
      <c r="J24">
        <v>2</v>
      </c>
      <c r="K24">
        <v>4</v>
      </c>
      <c r="L24">
        <v>0</v>
      </c>
      <c r="M24">
        <v>4</v>
      </c>
      <c r="N24" s="4">
        <f t="shared" si="0"/>
        <v>23</v>
      </c>
    </row>
    <row r="25" spans="1:14" ht="15.75" x14ac:dyDescent="0.25">
      <c r="A25" t="s">
        <v>22</v>
      </c>
      <c r="B25" s="9">
        <v>2</v>
      </c>
      <c r="C25">
        <v>2</v>
      </c>
      <c r="D25">
        <v>0</v>
      </c>
      <c r="E25">
        <v>3</v>
      </c>
      <c r="F25">
        <v>4</v>
      </c>
      <c r="G25">
        <v>0</v>
      </c>
      <c r="H25">
        <v>3</v>
      </c>
      <c r="I25">
        <v>0</v>
      </c>
      <c r="J25">
        <v>0</v>
      </c>
      <c r="K25">
        <v>2</v>
      </c>
      <c r="L25">
        <v>2</v>
      </c>
      <c r="M25">
        <v>2</v>
      </c>
      <c r="N25" s="4">
        <f t="shared" si="0"/>
        <v>20</v>
      </c>
    </row>
    <row r="26" spans="1:14" ht="15.75" x14ac:dyDescent="0.25">
      <c r="A26" t="s">
        <v>23</v>
      </c>
      <c r="B26" s="10">
        <v>0</v>
      </c>
      <c r="C26" s="9">
        <v>2</v>
      </c>
      <c r="D26">
        <v>1</v>
      </c>
      <c r="E26">
        <v>1</v>
      </c>
      <c r="F26">
        <v>0</v>
      </c>
      <c r="G26">
        <v>1</v>
      </c>
      <c r="H26">
        <v>0</v>
      </c>
      <c r="I26">
        <v>2</v>
      </c>
      <c r="J26">
        <v>0</v>
      </c>
      <c r="K26">
        <v>1</v>
      </c>
      <c r="L26">
        <v>1</v>
      </c>
      <c r="M26">
        <v>2</v>
      </c>
      <c r="N26" s="4">
        <f t="shared" si="0"/>
        <v>11</v>
      </c>
    </row>
    <row r="27" spans="1:14" ht="15.75" x14ac:dyDescent="0.25">
      <c r="A27" t="s">
        <v>24</v>
      </c>
      <c r="B27" s="9">
        <v>1</v>
      </c>
      <c r="C27">
        <v>3</v>
      </c>
      <c r="D27">
        <v>2</v>
      </c>
      <c r="E27">
        <v>4</v>
      </c>
      <c r="F27">
        <v>3</v>
      </c>
      <c r="G27">
        <v>6</v>
      </c>
      <c r="H27">
        <v>4</v>
      </c>
      <c r="I27">
        <v>5</v>
      </c>
      <c r="J27">
        <v>0</v>
      </c>
      <c r="K27">
        <v>4</v>
      </c>
      <c r="L27">
        <v>2</v>
      </c>
      <c r="M27">
        <v>4</v>
      </c>
      <c r="N27" s="4">
        <f t="shared" si="0"/>
        <v>38</v>
      </c>
    </row>
    <row r="28" spans="1:14" ht="15.75" x14ac:dyDescent="0.25">
      <c r="A28" t="s">
        <v>25</v>
      </c>
      <c r="B28" s="9">
        <v>2</v>
      </c>
      <c r="C28">
        <v>4</v>
      </c>
      <c r="D28">
        <v>4</v>
      </c>
      <c r="E28">
        <v>4</v>
      </c>
      <c r="F28">
        <v>4</v>
      </c>
      <c r="G28">
        <v>2</v>
      </c>
      <c r="H28">
        <v>7</v>
      </c>
      <c r="I28">
        <v>7</v>
      </c>
      <c r="J28">
        <v>3</v>
      </c>
      <c r="K28">
        <v>4</v>
      </c>
      <c r="L28">
        <v>5</v>
      </c>
      <c r="M28">
        <v>2</v>
      </c>
      <c r="N28" s="4">
        <f t="shared" si="0"/>
        <v>48</v>
      </c>
    </row>
    <row r="29" spans="1:14" ht="15.75" x14ac:dyDescent="0.25">
      <c r="A29" t="s">
        <v>26</v>
      </c>
      <c r="B29" s="9">
        <v>4</v>
      </c>
      <c r="C29">
        <v>1</v>
      </c>
      <c r="D29">
        <v>0</v>
      </c>
      <c r="E29">
        <v>1</v>
      </c>
      <c r="F29">
        <v>2</v>
      </c>
      <c r="G29">
        <v>1</v>
      </c>
      <c r="H29">
        <v>2</v>
      </c>
      <c r="I29">
        <v>3</v>
      </c>
      <c r="J29">
        <v>2</v>
      </c>
      <c r="K29">
        <v>3</v>
      </c>
      <c r="L29">
        <v>0</v>
      </c>
      <c r="M29">
        <v>2</v>
      </c>
      <c r="N29" s="4">
        <f t="shared" si="0"/>
        <v>21</v>
      </c>
    </row>
    <row r="30" spans="1:14" ht="15.75" x14ac:dyDescent="0.25">
      <c r="A30" t="s">
        <v>27</v>
      </c>
      <c r="B30" s="9">
        <v>1</v>
      </c>
      <c r="C30">
        <v>2</v>
      </c>
      <c r="D30">
        <v>1</v>
      </c>
      <c r="E30">
        <v>8</v>
      </c>
      <c r="F30">
        <v>1</v>
      </c>
      <c r="G30">
        <v>4</v>
      </c>
      <c r="H30">
        <v>2</v>
      </c>
      <c r="I30">
        <v>3</v>
      </c>
      <c r="J30">
        <v>3</v>
      </c>
      <c r="K30">
        <v>3</v>
      </c>
      <c r="L30">
        <v>2</v>
      </c>
      <c r="M30">
        <v>4</v>
      </c>
      <c r="N30" s="4">
        <f t="shared" si="0"/>
        <v>34</v>
      </c>
    </row>
    <row r="31" spans="1:14" ht="15.75" x14ac:dyDescent="0.25">
      <c r="A31" t="s">
        <v>28</v>
      </c>
      <c r="B31" s="9">
        <v>1</v>
      </c>
      <c r="C31">
        <v>2</v>
      </c>
      <c r="D31">
        <v>1</v>
      </c>
      <c r="E31">
        <v>3</v>
      </c>
      <c r="F31">
        <v>6</v>
      </c>
      <c r="G31">
        <v>1</v>
      </c>
      <c r="H31">
        <v>3</v>
      </c>
      <c r="I31">
        <v>1</v>
      </c>
      <c r="J31">
        <v>0</v>
      </c>
      <c r="K31">
        <v>0</v>
      </c>
      <c r="L31">
        <v>1</v>
      </c>
      <c r="M31">
        <v>4</v>
      </c>
      <c r="N31" s="4">
        <f t="shared" si="0"/>
        <v>23</v>
      </c>
    </row>
    <row r="32" spans="1:14" ht="15.75" x14ac:dyDescent="0.25">
      <c r="A32" t="s">
        <v>29</v>
      </c>
      <c r="B32" s="9">
        <v>5</v>
      </c>
      <c r="C32">
        <v>3</v>
      </c>
      <c r="D32">
        <v>2</v>
      </c>
      <c r="E32">
        <v>2</v>
      </c>
      <c r="F32">
        <v>4</v>
      </c>
      <c r="G32">
        <v>1</v>
      </c>
      <c r="H32">
        <v>2</v>
      </c>
      <c r="I32">
        <v>4</v>
      </c>
      <c r="J32">
        <v>1</v>
      </c>
      <c r="K32">
        <v>1</v>
      </c>
      <c r="L32">
        <v>1</v>
      </c>
      <c r="M32">
        <v>2</v>
      </c>
      <c r="N32" s="4">
        <f t="shared" si="0"/>
        <v>28</v>
      </c>
    </row>
    <row r="33" spans="1:14" ht="15.75" x14ac:dyDescent="0.25">
      <c r="A33" t="s">
        <v>30</v>
      </c>
      <c r="B33" s="9">
        <v>0</v>
      </c>
      <c r="C33" s="9">
        <v>2</v>
      </c>
      <c r="D33">
        <v>4</v>
      </c>
      <c r="E33">
        <v>1</v>
      </c>
      <c r="F33">
        <v>1</v>
      </c>
      <c r="G33">
        <v>5</v>
      </c>
      <c r="H33">
        <v>2</v>
      </c>
      <c r="I33">
        <v>5</v>
      </c>
      <c r="J33">
        <v>3</v>
      </c>
      <c r="K33">
        <v>2</v>
      </c>
      <c r="L33">
        <v>1</v>
      </c>
      <c r="M33">
        <v>6</v>
      </c>
      <c r="N33" s="4">
        <f t="shared" si="0"/>
        <v>32</v>
      </c>
    </row>
    <row r="34" spans="1:14" ht="15.75" x14ac:dyDescent="0.25">
      <c r="A34" t="s">
        <v>33</v>
      </c>
      <c r="B34" s="10">
        <v>1</v>
      </c>
      <c r="C34">
        <v>0</v>
      </c>
      <c r="D34">
        <v>2</v>
      </c>
      <c r="E34">
        <v>2</v>
      </c>
      <c r="F34">
        <v>0</v>
      </c>
      <c r="G34">
        <v>2</v>
      </c>
      <c r="H34">
        <v>2</v>
      </c>
      <c r="I34">
        <v>3</v>
      </c>
      <c r="J34">
        <v>2</v>
      </c>
      <c r="K34">
        <v>1</v>
      </c>
      <c r="L34">
        <v>1</v>
      </c>
      <c r="M34">
        <v>0</v>
      </c>
      <c r="N34" s="4">
        <f t="shared" si="0"/>
        <v>16</v>
      </c>
    </row>
    <row r="35" spans="1:14" ht="15.75" x14ac:dyDescent="0.25">
      <c r="A35" t="s">
        <v>31</v>
      </c>
      <c r="B35" s="9">
        <v>2</v>
      </c>
      <c r="C35">
        <v>2</v>
      </c>
      <c r="D35">
        <v>2</v>
      </c>
      <c r="E35">
        <v>2</v>
      </c>
      <c r="F35">
        <v>3</v>
      </c>
      <c r="G35">
        <v>3</v>
      </c>
      <c r="H35">
        <v>2</v>
      </c>
      <c r="I35">
        <v>1</v>
      </c>
      <c r="J35">
        <v>0</v>
      </c>
      <c r="K35">
        <v>3</v>
      </c>
      <c r="L35">
        <v>4</v>
      </c>
      <c r="M35">
        <v>0</v>
      </c>
      <c r="N35" s="4">
        <f t="shared" si="0"/>
        <v>24</v>
      </c>
    </row>
    <row r="36" spans="1:14" ht="30" x14ac:dyDescent="0.25">
      <c r="A36" s="2" t="s">
        <v>34</v>
      </c>
      <c r="B36" s="15">
        <v>0</v>
      </c>
      <c r="C36" s="15">
        <v>1</v>
      </c>
      <c r="D36" s="14">
        <v>2</v>
      </c>
      <c r="E36" s="14">
        <v>3</v>
      </c>
      <c r="F36" s="14">
        <v>1</v>
      </c>
      <c r="G36" s="14">
        <v>2</v>
      </c>
      <c r="H36" s="14">
        <v>0</v>
      </c>
      <c r="I36" s="14">
        <v>1</v>
      </c>
      <c r="J36" s="14">
        <v>1</v>
      </c>
      <c r="K36" s="14">
        <v>2</v>
      </c>
      <c r="L36" s="14">
        <v>0</v>
      </c>
      <c r="M36" s="14">
        <v>0</v>
      </c>
      <c r="N36" s="4">
        <f t="shared" si="0"/>
        <v>13</v>
      </c>
    </row>
    <row r="37" spans="1:14" ht="30" x14ac:dyDescent="0.25">
      <c r="A37" s="2" t="s">
        <v>35</v>
      </c>
      <c r="B37" s="15">
        <v>0</v>
      </c>
      <c r="C37">
        <v>3</v>
      </c>
      <c r="D37">
        <v>1</v>
      </c>
      <c r="E37">
        <v>1</v>
      </c>
      <c r="F37">
        <v>0</v>
      </c>
      <c r="G37">
        <v>2</v>
      </c>
      <c r="H37">
        <v>1</v>
      </c>
      <c r="I37">
        <v>1</v>
      </c>
      <c r="J37">
        <v>1</v>
      </c>
      <c r="K37">
        <v>0</v>
      </c>
      <c r="L37">
        <v>0</v>
      </c>
      <c r="M37">
        <v>1</v>
      </c>
      <c r="N37" s="4">
        <f t="shared" si="0"/>
        <v>11</v>
      </c>
    </row>
    <row r="38" spans="1:14" ht="15.75" x14ac:dyDescent="0.25">
      <c r="A38" s="3" t="s">
        <v>36</v>
      </c>
      <c r="B38" s="4">
        <f>SUM(B3:B37)</f>
        <v>72</v>
      </c>
      <c r="C38" s="4">
        <f t="shared" ref="C38:M38" si="1">SUM(C3:C37)</f>
        <v>76</v>
      </c>
      <c r="D38" s="4">
        <f t="shared" si="1"/>
        <v>71</v>
      </c>
      <c r="E38" s="4">
        <f t="shared" si="1"/>
        <v>117</v>
      </c>
      <c r="F38" s="4">
        <f t="shared" si="1"/>
        <v>92</v>
      </c>
      <c r="G38" s="4">
        <f t="shared" si="1"/>
        <v>77</v>
      </c>
      <c r="H38" s="4">
        <f t="shared" si="1"/>
        <v>91</v>
      </c>
      <c r="I38" s="4">
        <f t="shared" si="1"/>
        <v>114</v>
      </c>
      <c r="J38" s="4">
        <f t="shared" si="1"/>
        <v>53</v>
      </c>
      <c r="K38" s="4">
        <f t="shared" si="1"/>
        <v>84</v>
      </c>
      <c r="L38" s="4">
        <f t="shared" si="1"/>
        <v>74</v>
      </c>
      <c r="M38" s="4">
        <f t="shared" si="1"/>
        <v>98</v>
      </c>
      <c r="N38" s="4">
        <f>SUM(N3:N37)</f>
        <v>1019</v>
      </c>
    </row>
    <row r="40" spans="1:14" x14ac:dyDescent="0.25">
      <c r="A40" s="21" t="s">
        <v>39</v>
      </c>
      <c r="B40" s="21"/>
      <c r="C40" s="21"/>
      <c r="D40" s="21"/>
      <c r="E40" s="21"/>
      <c r="F40" s="21"/>
      <c r="G40" s="21"/>
      <c r="H40" s="21"/>
      <c r="I40" s="21"/>
      <c r="J40" s="21"/>
      <c r="K40" s="21"/>
      <c r="L40" s="21"/>
      <c r="M40" s="21"/>
      <c r="N40" s="21"/>
    </row>
    <row r="41" spans="1:14" x14ac:dyDescent="0.25">
      <c r="A41" s="20" t="s">
        <v>37</v>
      </c>
      <c r="B41" s="20"/>
      <c r="C41" s="20"/>
      <c r="D41" s="20"/>
      <c r="E41" s="20"/>
      <c r="F41" s="20"/>
      <c r="G41" s="20"/>
      <c r="H41" s="20"/>
      <c r="I41" s="20"/>
      <c r="J41" s="20"/>
      <c r="K41" s="20"/>
      <c r="L41" s="20"/>
      <c r="M41" s="20"/>
      <c r="N41" s="20"/>
    </row>
  </sheetData>
  <mergeCells count="3">
    <mergeCell ref="A1:N1"/>
    <mergeCell ref="A41:N41"/>
    <mergeCell ref="A40:N40"/>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workbookViewId="0">
      <pane xSplit="1" ySplit="2" topLeftCell="B41" activePane="bottomRight" state="frozen"/>
      <selection pane="topRight" activeCell="B1" sqref="B1"/>
      <selection pane="bottomLeft" activeCell="A2" sqref="A2"/>
      <selection pane="bottomRight" activeCell="E37" sqref="E37"/>
    </sheetView>
  </sheetViews>
  <sheetFormatPr defaultRowHeight="15" x14ac:dyDescent="0.25"/>
  <cols>
    <col min="1" max="1" width="40.140625" bestFit="1" customWidth="1"/>
    <col min="2" max="2" width="20" customWidth="1"/>
    <col min="3" max="3" width="21.5703125" customWidth="1"/>
    <col min="4" max="4" width="18.5703125" customWidth="1"/>
    <col min="5" max="5" width="28.140625" customWidth="1"/>
    <col min="6" max="6" width="23.42578125" customWidth="1"/>
  </cols>
  <sheetData>
    <row r="1" spans="1:6" ht="31.5" customHeight="1" x14ac:dyDescent="0.25">
      <c r="A1" s="19" t="s">
        <v>60</v>
      </c>
      <c r="B1" s="19"/>
      <c r="C1" s="19"/>
      <c r="D1" s="19"/>
      <c r="E1" s="19"/>
      <c r="F1" s="19"/>
    </row>
    <row r="2" spans="1:6" ht="64.5" customHeight="1" x14ac:dyDescent="0.25">
      <c r="A2" s="4" t="s">
        <v>2</v>
      </c>
      <c r="B2" s="6" t="s">
        <v>38</v>
      </c>
      <c r="C2" s="6" t="s">
        <v>41</v>
      </c>
      <c r="D2" s="6" t="s">
        <v>42</v>
      </c>
      <c r="E2" s="6" t="s">
        <v>43</v>
      </c>
      <c r="F2" s="6" t="s">
        <v>44</v>
      </c>
    </row>
    <row r="3" spans="1:6" x14ac:dyDescent="0.25">
      <c r="A3" t="s">
        <v>0</v>
      </c>
      <c r="B3">
        <v>25</v>
      </c>
      <c r="C3" s="13">
        <v>191</v>
      </c>
      <c r="D3" s="13">
        <v>515</v>
      </c>
      <c r="E3" s="1">
        <v>13.089005235602095</v>
      </c>
      <c r="F3" s="1">
        <v>4.8543689320388346</v>
      </c>
    </row>
    <row r="4" spans="1:6" x14ac:dyDescent="0.25">
      <c r="A4" t="s">
        <v>1</v>
      </c>
      <c r="B4">
        <v>34</v>
      </c>
      <c r="C4" s="13">
        <v>1984</v>
      </c>
      <c r="D4" s="13">
        <v>5421</v>
      </c>
      <c r="E4" s="1">
        <v>1.7137096774193548</v>
      </c>
      <c r="F4" s="1">
        <v>0.62719055524810918</v>
      </c>
    </row>
    <row r="5" spans="1:6" x14ac:dyDescent="0.25">
      <c r="A5" t="s">
        <v>3</v>
      </c>
      <c r="B5">
        <v>16</v>
      </c>
      <c r="C5" s="13">
        <v>195</v>
      </c>
      <c r="D5" s="16">
        <v>862</v>
      </c>
      <c r="E5" s="1">
        <v>8.2051282051282044</v>
      </c>
      <c r="F5" s="1">
        <v>1.8561484918793503</v>
      </c>
    </row>
    <row r="6" spans="1:6" x14ac:dyDescent="0.25">
      <c r="A6" t="s">
        <v>4</v>
      </c>
      <c r="B6">
        <v>64</v>
      </c>
      <c r="C6" s="13">
        <v>893</v>
      </c>
      <c r="D6" s="16">
        <v>2828</v>
      </c>
      <c r="E6" s="1">
        <v>7.166853303471445</v>
      </c>
      <c r="F6" s="1">
        <v>2.2630834512022631</v>
      </c>
    </row>
    <row r="7" spans="1:6" x14ac:dyDescent="0.25">
      <c r="A7" t="s">
        <v>5</v>
      </c>
      <c r="B7">
        <v>28</v>
      </c>
      <c r="C7" s="13">
        <v>224</v>
      </c>
      <c r="D7" s="16">
        <v>1378</v>
      </c>
      <c r="E7" s="1">
        <v>12.5</v>
      </c>
      <c r="F7" s="1">
        <v>2.0319303338171264</v>
      </c>
    </row>
    <row r="8" spans="1:6" x14ac:dyDescent="0.25">
      <c r="A8" t="s">
        <v>6</v>
      </c>
      <c r="B8">
        <v>27</v>
      </c>
      <c r="C8" s="13">
        <v>718</v>
      </c>
      <c r="D8" s="16">
        <v>2153</v>
      </c>
      <c r="E8" s="1">
        <v>3.7604456824512535</v>
      </c>
      <c r="F8" s="1">
        <v>1.2540640966093821</v>
      </c>
    </row>
    <row r="9" spans="1:6" x14ac:dyDescent="0.25">
      <c r="A9" t="s">
        <v>7</v>
      </c>
      <c r="B9">
        <v>36</v>
      </c>
      <c r="C9" s="13">
        <v>542</v>
      </c>
      <c r="D9" s="16">
        <v>2248</v>
      </c>
      <c r="E9" s="1">
        <v>6.6420664206642073</v>
      </c>
      <c r="F9" s="1">
        <v>1.6014234875444839</v>
      </c>
    </row>
    <row r="10" spans="1:6" x14ac:dyDescent="0.25">
      <c r="A10" t="s">
        <v>8</v>
      </c>
      <c r="B10">
        <v>39</v>
      </c>
      <c r="C10" s="13">
        <v>1010</v>
      </c>
      <c r="D10" s="16">
        <v>2324</v>
      </c>
      <c r="E10" s="1">
        <v>3.8613861386138613</v>
      </c>
      <c r="F10" s="1">
        <v>1.6781411359724614</v>
      </c>
    </row>
    <row r="11" spans="1:6" x14ac:dyDescent="0.25">
      <c r="A11" t="s">
        <v>9</v>
      </c>
      <c r="B11">
        <v>48</v>
      </c>
      <c r="C11" s="13">
        <v>599</v>
      </c>
      <c r="D11" s="13">
        <v>1729</v>
      </c>
      <c r="E11" s="1">
        <v>8.013355592654424</v>
      </c>
      <c r="F11" s="1">
        <v>2.776171197223829</v>
      </c>
    </row>
    <row r="12" spans="1:6" x14ac:dyDescent="0.25">
      <c r="A12" t="s">
        <v>10</v>
      </c>
      <c r="B12">
        <v>32</v>
      </c>
      <c r="C12" s="13">
        <v>821</v>
      </c>
      <c r="D12" s="13">
        <v>2091</v>
      </c>
      <c r="E12" s="1">
        <v>3.8976857490864796</v>
      </c>
      <c r="F12" s="1">
        <v>1.5303682448589193</v>
      </c>
    </row>
    <row r="13" spans="1:6" x14ac:dyDescent="0.25">
      <c r="A13" t="s">
        <v>11</v>
      </c>
      <c r="B13">
        <v>29</v>
      </c>
      <c r="C13" s="13">
        <v>593</v>
      </c>
      <c r="D13" s="13">
        <v>1904</v>
      </c>
      <c r="E13" s="1">
        <v>4.8903878583473865</v>
      </c>
      <c r="F13" s="1">
        <v>1.5231092436974789</v>
      </c>
    </row>
    <row r="14" spans="1:6" x14ac:dyDescent="0.25">
      <c r="A14" t="s">
        <v>12</v>
      </c>
      <c r="B14">
        <v>11</v>
      </c>
      <c r="C14" s="13">
        <v>631</v>
      </c>
      <c r="D14" s="13">
        <v>1468</v>
      </c>
      <c r="E14" s="1">
        <v>1.7432646592709984</v>
      </c>
      <c r="F14" s="1">
        <v>0.74931880108991822</v>
      </c>
    </row>
    <row r="15" spans="1:6" x14ac:dyDescent="0.25">
      <c r="A15" t="s">
        <v>32</v>
      </c>
      <c r="B15">
        <v>16</v>
      </c>
      <c r="C15" s="13">
        <v>638</v>
      </c>
      <c r="D15" s="13">
        <v>1526</v>
      </c>
      <c r="E15" s="1">
        <v>2.507836990595611</v>
      </c>
      <c r="F15" s="1">
        <v>1.0484927916120577</v>
      </c>
    </row>
    <row r="16" spans="1:6" x14ac:dyDescent="0.25">
      <c r="A16" t="s">
        <v>13</v>
      </c>
      <c r="B16">
        <v>25</v>
      </c>
      <c r="C16" s="13">
        <v>591</v>
      </c>
      <c r="D16" s="13">
        <v>1551</v>
      </c>
      <c r="E16" s="1">
        <v>4.230118443316413</v>
      </c>
      <c r="F16" s="1">
        <v>1.6118633139909737</v>
      </c>
    </row>
    <row r="17" spans="1:6" x14ac:dyDescent="0.25">
      <c r="A17" t="s">
        <v>14</v>
      </c>
      <c r="B17">
        <v>25</v>
      </c>
      <c r="C17" s="13">
        <v>346</v>
      </c>
      <c r="D17" s="13">
        <v>1590</v>
      </c>
      <c r="E17" s="1">
        <v>7.2254335260115612</v>
      </c>
      <c r="F17" s="1">
        <v>1.5723270440251573</v>
      </c>
    </row>
    <row r="18" spans="1:6" x14ac:dyDescent="0.25">
      <c r="A18" t="s">
        <v>15</v>
      </c>
      <c r="B18">
        <v>25</v>
      </c>
      <c r="C18" s="13">
        <v>318</v>
      </c>
      <c r="D18" s="13">
        <v>1611</v>
      </c>
      <c r="E18" s="1">
        <v>7.8616352201257858</v>
      </c>
      <c r="F18" s="1">
        <v>1.5518311607697082</v>
      </c>
    </row>
    <row r="19" spans="1:6" x14ac:dyDescent="0.25">
      <c r="A19" t="s">
        <v>16</v>
      </c>
      <c r="B19">
        <v>54</v>
      </c>
      <c r="C19" s="13">
        <v>495</v>
      </c>
      <c r="D19" s="13">
        <v>1984</v>
      </c>
      <c r="E19" s="1">
        <v>10.909090909090908</v>
      </c>
      <c r="F19" s="1">
        <v>2.721774193548387</v>
      </c>
    </row>
    <row r="20" spans="1:6" x14ac:dyDescent="0.25">
      <c r="A20" t="s">
        <v>17</v>
      </c>
      <c r="B20">
        <v>49</v>
      </c>
      <c r="C20" s="13">
        <v>371</v>
      </c>
      <c r="D20" s="13">
        <v>1649</v>
      </c>
      <c r="E20" s="1">
        <v>13.20754716981132</v>
      </c>
      <c r="F20" s="1">
        <v>2.9714978775015157</v>
      </c>
    </row>
    <row r="21" spans="1:6" x14ac:dyDescent="0.25">
      <c r="A21" t="s">
        <v>18</v>
      </c>
      <c r="B21">
        <v>18</v>
      </c>
      <c r="C21" s="13">
        <v>536</v>
      </c>
      <c r="D21" s="13">
        <v>1702</v>
      </c>
      <c r="E21" s="1">
        <v>3.3582089552238807</v>
      </c>
      <c r="F21" s="1">
        <v>1.0575793184488838</v>
      </c>
    </row>
    <row r="22" spans="1:6" x14ac:dyDescent="0.25">
      <c r="A22" t="s">
        <v>19</v>
      </c>
      <c r="B22">
        <v>39</v>
      </c>
      <c r="C22" s="13">
        <v>738</v>
      </c>
      <c r="D22" s="13">
        <v>1758</v>
      </c>
      <c r="E22" s="1">
        <v>5.2845528455284558</v>
      </c>
      <c r="F22" s="1">
        <v>2.218430034129693</v>
      </c>
    </row>
    <row r="23" spans="1:6" x14ac:dyDescent="0.25">
      <c r="A23" t="s">
        <v>20</v>
      </c>
      <c r="B23">
        <v>37</v>
      </c>
      <c r="C23" s="13">
        <v>671</v>
      </c>
      <c r="D23" s="13">
        <v>1544</v>
      </c>
      <c r="E23" s="1">
        <v>5.5141579731743668</v>
      </c>
      <c r="F23" s="1">
        <v>2.3963730569948183</v>
      </c>
    </row>
    <row r="24" spans="1:6" x14ac:dyDescent="0.25">
      <c r="A24" t="s">
        <v>21</v>
      </c>
      <c r="B24">
        <v>23</v>
      </c>
      <c r="C24" s="13">
        <v>301</v>
      </c>
      <c r="D24" s="13">
        <v>1269</v>
      </c>
      <c r="E24" s="1">
        <v>7.6411960132890364</v>
      </c>
      <c r="F24" s="1">
        <v>1.8124507486209613</v>
      </c>
    </row>
    <row r="25" spans="1:6" x14ac:dyDescent="0.25">
      <c r="A25" t="s">
        <v>22</v>
      </c>
      <c r="B25">
        <v>20</v>
      </c>
      <c r="C25" s="13">
        <v>447</v>
      </c>
      <c r="D25" s="13">
        <v>1059</v>
      </c>
      <c r="E25" s="1">
        <v>4.4742729306487696</v>
      </c>
      <c r="F25" s="1">
        <v>1.8885741265344664</v>
      </c>
    </row>
    <row r="26" spans="1:6" x14ac:dyDescent="0.25">
      <c r="A26" t="s">
        <v>23</v>
      </c>
      <c r="B26">
        <v>11</v>
      </c>
      <c r="C26" s="13">
        <v>367</v>
      </c>
      <c r="D26" s="13">
        <v>1696</v>
      </c>
      <c r="E26" s="1">
        <v>2.9972752043596729</v>
      </c>
      <c r="F26" s="1">
        <v>0.64858490566037741</v>
      </c>
    </row>
    <row r="27" spans="1:6" x14ac:dyDescent="0.25">
      <c r="A27" t="s">
        <v>24</v>
      </c>
      <c r="B27">
        <v>38</v>
      </c>
      <c r="C27" s="13">
        <v>677</v>
      </c>
      <c r="D27" s="13">
        <v>2373</v>
      </c>
      <c r="E27" s="1">
        <v>5.6129985228951256</v>
      </c>
      <c r="F27" s="1">
        <v>1.6013485040033713</v>
      </c>
    </row>
    <row r="28" spans="1:6" x14ac:dyDescent="0.25">
      <c r="A28" t="s">
        <v>25</v>
      </c>
      <c r="B28">
        <v>48</v>
      </c>
      <c r="C28" s="13">
        <v>561</v>
      </c>
      <c r="D28" s="13">
        <v>1526</v>
      </c>
      <c r="E28" s="1">
        <v>8.5561497326203195</v>
      </c>
      <c r="F28" s="1">
        <v>3.1454783748361725</v>
      </c>
    </row>
    <row r="29" spans="1:6" x14ac:dyDescent="0.25">
      <c r="A29" t="s">
        <v>26</v>
      </c>
      <c r="B29">
        <v>21</v>
      </c>
      <c r="C29" s="13">
        <v>234</v>
      </c>
      <c r="D29" s="13">
        <v>1063</v>
      </c>
      <c r="E29" s="1">
        <v>8.9743589743589745</v>
      </c>
      <c r="F29" s="1">
        <v>1.9755409219190969</v>
      </c>
    </row>
    <row r="30" spans="1:6" x14ac:dyDescent="0.25">
      <c r="A30" t="s">
        <v>27</v>
      </c>
      <c r="B30">
        <v>34</v>
      </c>
      <c r="C30" s="13">
        <v>422</v>
      </c>
      <c r="D30" s="13">
        <v>996</v>
      </c>
      <c r="E30" s="1">
        <v>8.0568720379146921</v>
      </c>
      <c r="F30" s="1">
        <v>3.4136546184738958</v>
      </c>
    </row>
    <row r="31" spans="1:6" x14ac:dyDescent="0.25">
      <c r="A31" t="s">
        <v>28</v>
      </c>
      <c r="B31">
        <v>23</v>
      </c>
      <c r="C31" s="13">
        <v>511</v>
      </c>
      <c r="D31" s="13">
        <v>1458</v>
      </c>
      <c r="E31" s="1">
        <v>4.5009784735812133</v>
      </c>
      <c r="F31" s="1">
        <v>1.577503429355281</v>
      </c>
    </row>
    <row r="32" spans="1:6" x14ac:dyDescent="0.25">
      <c r="A32" t="s">
        <v>29</v>
      </c>
      <c r="B32">
        <v>28</v>
      </c>
      <c r="C32" s="13">
        <v>841</v>
      </c>
      <c r="D32" s="13">
        <v>2636</v>
      </c>
      <c r="E32" s="1">
        <v>3.329369797859691</v>
      </c>
      <c r="F32" s="1">
        <v>1.062215477996965</v>
      </c>
    </row>
    <row r="33" spans="1:6" x14ac:dyDescent="0.25">
      <c r="A33" t="s">
        <v>30</v>
      </c>
      <c r="B33">
        <v>32</v>
      </c>
      <c r="C33" s="13">
        <v>419</v>
      </c>
      <c r="D33" s="13">
        <v>1624</v>
      </c>
      <c r="E33" s="1">
        <v>7.6372315035799527</v>
      </c>
      <c r="F33" s="1">
        <v>1.9704433497536946</v>
      </c>
    </row>
    <row r="34" spans="1:6" x14ac:dyDescent="0.25">
      <c r="A34" t="s">
        <v>33</v>
      </c>
      <c r="B34">
        <v>16</v>
      </c>
      <c r="C34" s="13">
        <v>829</v>
      </c>
      <c r="D34" s="13">
        <v>2902</v>
      </c>
      <c r="E34" s="1">
        <v>1.9300361881785282</v>
      </c>
      <c r="F34" s="1">
        <v>0.5513439007580978</v>
      </c>
    </row>
    <row r="35" spans="1:6" x14ac:dyDescent="0.25">
      <c r="A35" t="s">
        <v>31</v>
      </c>
      <c r="B35">
        <v>24</v>
      </c>
      <c r="C35" s="13">
        <v>236</v>
      </c>
      <c r="D35" s="13">
        <v>1179</v>
      </c>
      <c r="E35" s="1">
        <v>10.16949152542373</v>
      </c>
      <c r="F35" s="1">
        <v>2.0356234096692112</v>
      </c>
    </row>
    <row r="36" spans="1:6" ht="45" x14ac:dyDescent="0.25">
      <c r="A36" s="2" t="s">
        <v>34</v>
      </c>
      <c r="B36">
        <v>13</v>
      </c>
      <c r="C36">
        <v>66</v>
      </c>
      <c r="D36" s="13">
        <v>75</v>
      </c>
      <c r="E36" s="1">
        <v>19.696969696969695</v>
      </c>
      <c r="F36" s="1">
        <v>17.3333333333333</v>
      </c>
    </row>
    <row r="37" spans="1:6" ht="30" x14ac:dyDescent="0.25">
      <c r="A37" s="2" t="s">
        <v>35</v>
      </c>
      <c r="B37">
        <v>11</v>
      </c>
      <c r="C37">
        <v>25</v>
      </c>
      <c r="D37" s="13">
        <v>41</v>
      </c>
      <c r="E37" s="1">
        <v>44</v>
      </c>
      <c r="F37" s="1">
        <v>26.829268292682929</v>
      </c>
    </row>
    <row r="38" spans="1:6" ht="15.75" x14ac:dyDescent="0.25">
      <c r="A38" s="3" t="s">
        <v>36</v>
      </c>
      <c r="B38" s="4">
        <f t="shared" ref="B38:D38" si="0">SUM(B3:B37)</f>
        <v>1019</v>
      </c>
      <c r="C38" s="4">
        <f t="shared" si="0"/>
        <v>19041</v>
      </c>
      <c r="D38" s="4">
        <f t="shared" si="0"/>
        <v>59733</v>
      </c>
      <c r="E38" s="5">
        <v>5.3516096843653171</v>
      </c>
      <c r="F38" s="23">
        <v>1.7059246982405036</v>
      </c>
    </row>
    <row r="39" spans="1:6" x14ac:dyDescent="0.25">
      <c r="E39" s="1"/>
      <c r="F39" s="1"/>
    </row>
    <row r="40" spans="1:6" x14ac:dyDescent="0.25">
      <c r="A40" s="11" t="s">
        <v>39</v>
      </c>
      <c r="B40" s="12"/>
      <c r="C40" s="12"/>
      <c r="D40" s="12"/>
      <c r="E40" s="12"/>
      <c r="F40" s="12"/>
    </row>
    <row r="41" spans="1:6" x14ac:dyDescent="0.25">
      <c r="A41" s="20" t="s">
        <v>37</v>
      </c>
      <c r="B41" s="20"/>
      <c r="C41" s="20"/>
      <c r="D41" s="20"/>
      <c r="E41" s="20"/>
      <c r="F41" s="20"/>
    </row>
    <row r="42" spans="1:6" ht="31.5" customHeight="1" x14ac:dyDescent="0.25">
      <c r="A42" s="22" t="s">
        <v>61</v>
      </c>
      <c r="B42" s="22"/>
      <c r="C42" s="22"/>
      <c r="D42" s="22"/>
      <c r="E42" s="22"/>
      <c r="F42" s="22"/>
    </row>
    <row r="43" spans="1:6" ht="30.95" customHeight="1" x14ac:dyDescent="0.25">
      <c r="A43" s="22" t="s">
        <v>62</v>
      </c>
      <c r="B43" s="22"/>
      <c r="C43" s="22"/>
      <c r="D43" s="22"/>
      <c r="E43" s="22"/>
      <c r="F43" s="22"/>
    </row>
    <row r="44" spans="1:6" ht="32.450000000000003" customHeight="1" x14ac:dyDescent="0.25">
      <c r="A44" s="22" t="s">
        <v>40</v>
      </c>
      <c r="B44" s="22"/>
      <c r="C44" s="22"/>
      <c r="D44" s="22"/>
      <c r="E44" s="22"/>
      <c r="F44" s="22"/>
    </row>
  </sheetData>
  <mergeCells count="5">
    <mergeCell ref="A1:F1"/>
    <mergeCell ref="A41:F41"/>
    <mergeCell ref="A42:F42"/>
    <mergeCell ref="A43:F43"/>
    <mergeCell ref="A44:F4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figures</vt:lpstr>
      <vt:lpstr>12-month 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2025-10-06T10:30:22Z</dcterms:modified>
</cp:coreProperties>
</file>